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518330 звіт" sheetId="2" r:id="rId1"/>
  </sheets>
  <calcPr calcId="125725"/>
</workbook>
</file>

<file path=xl/calcChain.xml><?xml version="1.0" encoding="utf-8"?>
<calcChain xmlns="http://schemas.openxmlformats.org/spreadsheetml/2006/main">
  <c r="O34" i="2"/>
  <c r="N34"/>
  <c r="J34"/>
  <c r="H34"/>
  <c r="G34"/>
  <c r="E34"/>
  <c r="D34"/>
  <c r="L33"/>
  <c r="L34" s="1"/>
  <c r="O54"/>
  <c r="N54"/>
  <c r="O51"/>
  <c r="P51"/>
  <c r="N51"/>
  <c r="O48"/>
  <c r="P54"/>
  <c r="Q33" l="1"/>
  <c r="Q34" s="1"/>
  <c r="Q51"/>
  <c r="Q54"/>
  <c r="Q48" l="1"/>
  <c r="K51"/>
  <c r="K48"/>
  <c r="E13"/>
</calcChain>
</file>

<file path=xl/sharedStrings.xml><?xml version="1.0" encoding="utf-8"?>
<sst xmlns="http://schemas.openxmlformats.org/spreadsheetml/2006/main" count="143" uniqueCount="87">
  <si>
    <t>загальний фонд</t>
  </si>
  <si>
    <t>спеціальний фонд</t>
  </si>
  <si>
    <t>Усього</t>
  </si>
  <si>
    <t>Наказ Міністерства фінансів України</t>
  </si>
  <si>
    <t>1.</t>
  </si>
  <si>
    <t>2.</t>
  </si>
  <si>
    <t>3.</t>
  </si>
  <si>
    <t>Касові видатки (надані кредити)</t>
  </si>
  <si>
    <t>Відхилення</t>
  </si>
  <si>
    <t>№ з/п</t>
  </si>
  <si>
    <t>Касові видатки (надані кредити) за звітний період</t>
  </si>
  <si>
    <t>Показники</t>
  </si>
  <si>
    <t>Джерело інформації</t>
  </si>
  <si>
    <t>З А Т В Е Р Д Ж Е Н О</t>
  </si>
  <si>
    <t>З В І Т</t>
  </si>
  <si>
    <t>Головний бухгалтер</t>
  </si>
  <si>
    <t xml:space="preserve">   (найменування головного розпорядника)</t>
  </si>
  <si>
    <t xml:space="preserve">   (найменування відповідального виконавця)</t>
  </si>
  <si>
    <t xml:space="preserve">   (найменування бюджетної програми)</t>
  </si>
  <si>
    <t>1.1</t>
  </si>
  <si>
    <t>2.1</t>
  </si>
  <si>
    <t>1</t>
  </si>
  <si>
    <t>2</t>
  </si>
  <si>
    <t>3</t>
  </si>
  <si>
    <t>3.1</t>
  </si>
  <si>
    <t>(у редакції наказу Міністерства фінансів України</t>
  </si>
  <si>
    <t>від 26 серпня 2014 року № 836</t>
  </si>
  <si>
    <t>(КТПКВК МБ)</t>
  </si>
  <si>
    <t>Управління капітального будівництва Чернігівської обласної державної адміністрації</t>
  </si>
  <si>
    <t>(КФКВК)</t>
  </si>
  <si>
    <t>Затверджено у паспорті бюджетної програми</t>
  </si>
  <si>
    <t>усього</t>
  </si>
  <si>
    <t>Напрями використання бюджетних коштів</t>
  </si>
  <si>
    <t xml:space="preserve">Затверджено у паспорті бюджетної програми </t>
  </si>
  <si>
    <t>Од. виміру</t>
  </si>
  <si>
    <t>Розрахунок           (п 1.1 / п 2.1)</t>
  </si>
  <si>
    <t>грн.</t>
  </si>
  <si>
    <t>Н.М. Ковальчук</t>
  </si>
  <si>
    <t>В.о. начальника Управління</t>
  </si>
  <si>
    <t>від 29 грудня 2018 року № 1209)</t>
  </si>
  <si>
    <t>про виконання паспорта бюджетної програми місцевого бюджету за 2019 рік</t>
  </si>
  <si>
    <t>4.Цілі державної політики, на досягнення яких спрямовано реалізацію бюджетної програми:</t>
  </si>
  <si>
    <t>Ціль державної політики</t>
  </si>
  <si>
    <t>6. Завдання бюджетної програми:</t>
  </si>
  <si>
    <t>Завдання</t>
  </si>
  <si>
    <t>7. Видатки (надані кредити з бюджету)  та напрями використання бюджетних коштів за бюджетною програмою:</t>
  </si>
  <si>
    <t>Усього:</t>
  </si>
  <si>
    <t>8. Видатки (надані кредити з бюджету) на реалізацію місцевих/регіональних програм, які виконуються в межах  бюджетної програми:</t>
  </si>
  <si>
    <t xml:space="preserve">Найменування місцевої/регіональної програми </t>
  </si>
  <si>
    <t>Затрат: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</si>
  <si>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</si>
  <si>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показниками: розбіжностей не має.</t>
  </si>
  <si>
    <t>Продукту:</t>
  </si>
  <si>
    <t>Ефективності:</t>
  </si>
  <si>
    <t xml:space="preserve">9. Результативні показники бюджетної програми та аналіз їх виконання : </t>
  </si>
  <si>
    <t>С.М.Середа</t>
  </si>
  <si>
    <t>10. Узагальнений висновок про виконання бюджетної програми:</t>
  </si>
  <si>
    <t>Кількість об’єктів</t>
  </si>
  <si>
    <t>од.</t>
  </si>
  <si>
    <t>Якості:</t>
  </si>
  <si>
    <t>4.1</t>
  </si>
  <si>
    <t>%</t>
  </si>
  <si>
    <t>Розрахунок</t>
  </si>
  <si>
    <t>0</t>
  </si>
  <si>
    <t>Проєктна документація</t>
  </si>
  <si>
    <t>100</t>
  </si>
  <si>
    <t>Обсяг видатків</t>
  </si>
  <si>
    <t>Рішення сесії Обласної ради</t>
  </si>
  <si>
    <t>Пояснення щодо причин розбіжностей між фактичними та затвердженими результативними показниками:  роботи виконані по узгодженому зменшенню ціни договору.</t>
  </si>
  <si>
    <t>0540</t>
  </si>
  <si>
    <t>Інша діяльність у сфері екології та охорони природних ресурсів</t>
  </si>
  <si>
    <t>Зменшення ризику забруднення природних об’єктів стічними водами, захист території від підтоплення і затоплення, покращення санітарно-екологічного стану водойми.</t>
  </si>
  <si>
    <t>5.Мета бюджетної програми: Забезпечити реконструкцію об’єктів охорони навколишнього середовища, поліпшення технічного стану та благоустрію місцевості.</t>
  </si>
  <si>
    <t>Реконструкція водойми в с.Єрків Козелецького району</t>
  </si>
  <si>
    <t>Реконструкція протиерозійної споруди в м.Новгород-Сіверському</t>
  </si>
  <si>
    <t>Реконструкція ставка в м.Бахмач (І черга)</t>
  </si>
  <si>
    <t>Забезпечення реконструкції об’єктів</t>
  </si>
  <si>
    <t>Програма охорони навколишнього природного середовища Чернігівської області на 2014-2020 роки</t>
  </si>
  <si>
    <r>
      <t xml:space="preserve">Завдання 1 - </t>
    </r>
    <r>
      <rPr>
        <sz val="10"/>
        <color theme="1"/>
        <rFont val="Calibri"/>
        <family val="2"/>
        <charset val="204"/>
        <scheme val="minor"/>
      </rPr>
      <t>Забезпечення реконструкції об’єктів</t>
    </r>
  </si>
  <si>
    <t>Середня вартість одиниці</t>
  </si>
  <si>
    <t>Рівень готовності об’єкту:</t>
  </si>
  <si>
    <t>Реконструкція водойми з метою поліпшення технічного стану та благоустрою в с.Єрків Козелецького району Чернігівської області (в т.ч. оплата проєктно-вишукувальних робіт та державної експертизи)</t>
  </si>
  <si>
    <t xml:space="preserve">Розрахунок   </t>
  </si>
  <si>
    <t>Реконструкція протиерозійної споруди по ліквідації ерозійних явищ по вулиці Михайла Чалого в місті Новгород-Сіверському Чернігівської області.</t>
  </si>
  <si>
    <t>Реконструкція ставка міського парку в м.Бахмач Чернігівської област (І черга)</t>
  </si>
  <si>
    <t>Пояснення щодо причин відхилення обсягів касових видатків (наданих кредитів з бюджету) за напрямком використання бюджетних коштів від обсягів,затверджених у паспорті бюджетної програми: роботи по даним об’єктам виконані в повному обсязі з економією. Економія відбулася у зв’язку з узгодженим зменшенням ціни договору.</t>
  </si>
  <si>
    <t>Роботи по даній бюджетній програмі виконані в повному обсязі з економією. Економія відбулася у зв’язку з узгодженим зменшенням ціни договору.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</si>
</sst>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/>
    <xf numFmtId="4" fontId="1" fillId="0" borderId="13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/>
    <xf numFmtId="4" fontId="1" fillId="0" borderId="1" xfId="0" applyNumberFormat="1" applyFont="1" applyBorder="1" applyAlignment="1"/>
    <xf numFmtId="4" fontId="1" fillId="0" borderId="4" xfId="0" applyNumberFormat="1" applyFont="1" applyBorder="1" applyAlignment="1"/>
    <xf numFmtId="0" fontId="2" fillId="0" borderId="0" xfId="0" applyFont="1"/>
    <xf numFmtId="49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/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topLeftCell="A13" zoomScaleNormal="100" workbookViewId="0">
      <selection activeCell="A66" sqref="A66:XFD66"/>
    </sheetView>
  </sheetViews>
  <sheetFormatPr defaultRowHeight="15"/>
  <cols>
    <col min="1" max="1" width="4.85546875" style="7" customWidth="1"/>
    <col min="2" max="2" width="9.42578125" style="7" customWidth="1"/>
    <col min="3" max="3" width="21.5703125" style="7" customWidth="1"/>
    <col min="4" max="4" width="12.140625" style="7" customWidth="1"/>
    <col min="5" max="5" width="9.42578125" style="7" customWidth="1"/>
    <col min="6" max="6" width="5.140625" style="7" customWidth="1"/>
    <col min="7" max="7" width="12.140625" style="7" customWidth="1"/>
    <col min="8" max="8" width="12.42578125" style="32" customWidth="1"/>
    <col min="9" max="9" width="11.140625" style="7" customWidth="1"/>
    <col min="10" max="10" width="11.28515625" style="7" customWidth="1"/>
    <col min="11" max="11" width="11.5703125" style="7" customWidth="1"/>
    <col min="12" max="12" width="11.28515625" style="7" customWidth="1"/>
    <col min="13" max="13" width="11.42578125" style="7" customWidth="1"/>
    <col min="14" max="14" width="12.140625" style="7" customWidth="1"/>
    <col min="15" max="15" width="10.5703125" style="7" customWidth="1"/>
    <col min="16" max="16" width="13.42578125" style="7" customWidth="1"/>
    <col min="17" max="17" width="13.85546875" style="7" customWidth="1"/>
    <col min="18" max="18" width="9.140625" style="7"/>
  </cols>
  <sheetData>
    <row r="1" spans="1:17">
      <c r="A1" s="79" t="s">
        <v>13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>
      <c r="A2" s="79" t="s">
        <v>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>
      <c r="A3" s="79" t="s">
        <v>26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>
      <c r="A4" s="79" t="s">
        <v>25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7">
      <c r="A5" s="79" t="s">
        <v>39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>
      <c r="A6" s="8"/>
    </row>
    <row r="7" spans="1:17" ht="18.75" customHeight="1">
      <c r="A7" s="80" t="s">
        <v>14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</row>
    <row r="8" spans="1:17" ht="15" customHeight="1">
      <c r="A8" s="80" t="s">
        <v>40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</row>
    <row r="10" spans="1:17">
      <c r="A10" s="7" t="s">
        <v>4</v>
      </c>
      <c r="B10" s="74">
        <v>1500000</v>
      </c>
      <c r="C10" s="74"/>
      <c r="D10" s="9"/>
      <c r="E10" s="81" t="s">
        <v>28</v>
      </c>
      <c r="F10" s="81"/>
      <c r="G10" s="81"/>
      <c r="H10" s="81"/>
      <c r="I10" s="81"/>
      <c r="J10" s="81"/>
      <c r="K10" s="81"/>
      <c r="L10" s="81"/>
      <c r="M10" s="81"/>
    </row>
    <row r="11" spans="1:17">
      <c r="B11" s="68" t="s">
        <v>27</v>
      </c>
      <c r="C11" s="68"/>
      <c r="D11" s="9"/>
      <c r="E11" s="7" t="s">
        <v>16</v>
      </c>
    </row>
    <row r="12" spans="1:17">
      <c r="B12" s="9"/>
      <c r="C12" s="9"/>
      <c r="D12" s="9"/>
    </row>
    <row r="13" spans="1:17">
      <c r="A13" s="7" t="s">
        <v>5</v>
      </c>
      <c r="B13" s="74">
        <v>1510000</v>
      </c>
      <c r="C13" s="74"/>
      <c r="D13" s="9"/>
      <c r="E13" s="81" t="str">
        <f>E10</f>
        <v>Управління капітального будівництва Чернігівської обласної державної адміністрації</v>
      </c>
      <c r="F13" s="81"/>
      <c r="G13" s="81"/>
      <c r="H13" s="81"/>
      <c r="I13" s="81"/>
      <c r="J13" s="81"/>
      <c r="K13" s="81"/>
      <c r="L13" s="81"/>
      <c r="M13" s="81"/>
    </row>
    <row r="14" spans="1:17">
      <c r="B14" s="68" t="s">
        <v>27</v>
      </c>
      <c r="C14" s="68"/>
      <c r="D14" s="9"/>
      <c r="E14" s="7" t="s">
        <v>17</v>
      </c>
    </row>
    <row r="15" spans="1:17">
      <c r="B15" s="10"/>
      <c r="C15" s="10"/>
      <c r="D15" s="9"/>
    </row>
    <row r="16" spans="1:17" ht="27" customHeight="1">
      <c r="A16" s="7" t="s">
        <v>6</v>
      </c>
      <c r="B16" s="74">
        <v>1518330</v>
      </c>
      <c r="C16" s="74"/>
      <c r="D16" s="30" t="s">
        <v>69</v>
      </c>
      <c r="E16" s="73" t="s">
        <v>70</v>
      </c>
      <c r="F16" s="73"/>
      <c r="G16" s="73"/>
      <c r="H16" s="73"/>
      <c r="I16" s="73"/>
      <c r="J16" s="73"/>
      <c r="K16" s="73"/>
      <c r="L16" s="73"/>
      <c r="M16" s="73"/>
    </row>
    <row r="17" spans="1:18">
      <c r="B17" s="68" t="s">
        <v>27</v>
      </c>
      <c r="C17" s="68"/>
      <c r="D17" s="11" t="s">
        <v>29</v>
      </c>
      <c r="E17" s="7" t="s">
        <v>18</v>
      </c>
    </row>
    <row r="18" spans="1:18">
      <c r="B18" s="41"/>
      <c r="C18" s="41"/>
      <c r="D18" s="41"/>
    </row>
    <row r="19" spans="1:18">
      <c r="A19" s="75" t="s">
        <v>41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8">
      <c r="A20" s="76" t="s">
        <v>9</v>
      </c>
      <c r="B20" s="76"/>
      <c r="C20" s="69" t="s">
        <v>42</v>
      </c>
      <c r="D20" s="69"/>
      <c r="E20" s="69"/>
      <c r="F20" s="69"/>
      <c r="G20" s="69"/>
      <c r="H20" s="69"/>
      <c r="I20" s="69"/>
      <c r="J20" s="69"/>
      <c r="K20" s="69"/>
      <c r="L20" s="69"/>
      <c r="M20" s="69"/>
    </row>
    <row r="21" spans="1:18" ht="27.75" customHeight="1">
      <c r="A21" s="77">
        <v>1</v>
      </c>
      <c r="B21" s="78"/>
      <c r="C21" s="70" t="s">
        <v>71</v>
      </c>
      <c r="D21" s="71"/>
      <c r="E21" s="71"/>
      <c r="F21" s="71"/>
      <c r="G21" s="71"/>
      <c r="H21" s="71"/>
      <c r="I21" s="71"/>
      <c r="J21" s="71"/>
      <c r="K21" s="71"/>
      <c r="L21" s="71"/>
      <c r="M21" s="72"/>
    </row>
    <row r="23" spans="1:18">
      <c r="A23" s="75" t="s">
        <v>72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8">
      <c r="A24" s="75" t="s">
        <v>43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</row>
    <row r="25" spans="1:18">
      <c r="A25" s="76" t="s">
        <v>9</v>
      </c>
      <c r="B25" s="76"/>
      <c r="C25" s="76" t="s">
        <v>44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8" ht="23.25" customHeight="1">
      <c r="A26" s="77">
        <v>1</v>
      </c>
      <c r="B26" s="78"/>
      <c r="C26" s="70" t="s">
        <v>73</v>
      </c>
      <c r="D26" s="71"/>
      <c r="E26" s="71"/>
      <c r="F26" s="71"/>
      <c r="G26" s="71"/>
      <c r="H26" s="71"/>
      <c r="I26" s="71"/>
      <c r="J26" s="71"/>
      <c r="K26" s="71"/>
      <c r="L26" s="71"/>
      <c r="M26" s="72"/>
    </row>
    <row r="27" spans="1:18" ht="21.75" customHeight="1">
      <c r="A27" s="69">
        <v>2</v>
      </c>
      <c r="B27" s="69"/>
      <c r="C27" s="70" t="s">
        <v>74</v>
      </c>
      <c r="D27" s="71"/>
      <c r="E27" s="71"/>
      <c r="F27" s="71"/>
      <c r="G27" s="71"/>
      <c r="H27" s="71"/>
      <c r="I27" s="71"/>
      <c r="J27" s="71"/>
      <c r="K27" s="71"/>
      <c r="L27" s="71"/>
      <c r="M27" s="72"/>
    </row>
    <row r="28" spans="1:18" ht="21.75" customHeight="1">
      <c r="A28" s="69">
        <v>3</v>
      </c>
      <c r="B28" s="69"/>
      <c r="C28" s="70" t="s">
        <v>75</v>
      </c>
      <c r="D28" s="71"/>
      <c r="E28" s="71"/>
      <c r="F28" s="71"/>
      <c r="G28" s="71"/>
      <c r="H28" s="71"/>
      <c r="I28" s="71"/>
      <c r="J28" s="71"/>
      <c r="K28" s="71"/>
      <c r="L28" s="71"/>
      <c r="M28" s="72"/>
    </row>
    <row r="29" spans="1:18">
      <c r="A29" s="75" t="s">
        <v>45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</row>
    <row r="30" spans="1:18" s="2" customFormat="1" ht="18" customHeight="1">
      <c r="A30" s="63" t="s">
        <v>9</v>
      </c>
      <c r="B30" s="63" t="s">
        <v>32</v>
      </c>
      <c r="C30" s="63"/>
      <c r="D30" s="64" t="s">
        <v>30</v>
      </c>
      <c r="E30" s="64"/>
      <c r="F30" s="64"/>
      <c r="G30" s="65"/>
      <c r="H30" s="67" t="s">
        <v>7</v>
      </c>
      <c r="I30" s="64"/>
      <c r="J30" s="64"/>
      <c r="K30" s="64"/>
      <c r="L30" s="64"/>
      <c r="M30" s="65"/>
      <c r="N30" s="67" t="s">
        <v>8</v>
      </c>
      <c r="O30" s="64"/>
      <c r="P30" s="64"/>
      <c r="Q30" s="65"/>
      <c r="R30" s="62"/>
    </row>
    <row r="31" spans="1:18" s="1" customFormat="1" ht="34.5" customHeight="1">
      <c r="A31" s="63"/>
      <c r="B31" s="63"/>
      <c r="C31" s="63"/>
      <c r="D31" s="42" t="s">
        <v>0</v>
      </c>
      <c r="E31" s="63" t="s">
        <v>1</v>
      </c>
      <c r="F31" s="63"/>
      <c r="G31" s="42" t="s">
        <v>2</v>
      </c>
      <c r="H31" s="67" t="s">
        <v>0</v>
      </c>
      <c r="I31" s="65"/>
      <c r="J31" s="67" t="s">
        <v>1</v>
      </c>
      <c r="K31" s="65"/>
      <c r="L31" s="67" t="s">
        <v>2</v>
      </c>
      <c r="M31" s="65"/>
      <c r="N31" s="42" t="s">
        <v>0</v>
      </c>
      <c r="O31" s="63" t="s">
        <v>1</v>
      </c>
      <c r="P31" s="63"/>
      <c r="Q31" s="42" t="s">
        <v>2</v>
      </c>
      <c r="R31" s="62"/>
    </row>
    <row r="32" spans="1:18" s="2" customFormat="1">
      <c r="A32" s="45">
        <v>1</v>
      </c>
      <c r="B32" s="63">
        <v>2</v>
      </c>
      <c r="C32" s="63"/>
      <c r="D32" s="45">
        <v>3</v>
      </c>
      <c r="E32" s="63">
        <v>4</v>
      </c>
      <c r="F32" s="63"/>
      <c r="G32" s="45">
        <v>5</v>
      </c>
      <c r="H32" s="63">
        <v>6</v>
      </c>
      <c r="I32" s="63"/>
      <c r="J32" s="63">
        <v>7</v>
      </c>
      <c r="K32" s="63"/>
      <c r="L32" s="63">
        <v>8</v>
      </c>
      <c r="M32" s="63"/>
      <c r="N32" s="42">
        <v>9</v>
      </c>
      <c r="O32" s="63">
        <v>10</v>
      </c>
      <c r="P32" s="63"/>
      <c r="Q32" s="42">
        <v>11</v>
      </c>
      <c r="R32" s="62"/>
    </row>
    <row r="33" spans="1:18" s="3" customFormat="1" ht="52.5" customHeight="1">
      <c r="A33" s="44">
        <v>1</v>
      </c>
      <c r="B33" s="60" t="s">
        <v>76</v>
      </c>
      <c r="C33" s="61"/>
      <c r="D33" s="43">
        <v>0</v>
      </c>
      <c r="E33" s="66">
        <v>2255280</v>
      </c>
      <c r="F33" s="66"/>
      <c r="G33" s="43">
        <v>2255280</v>
      </c>
      <c r="H33" s="66">
        <v>0</v>
      </c>
      <c r="I33" s="66"/>
      <c r="J33" s="66">
        <v>2055454.5</v>
      </c>
      <c r="K33" s="66"/>
      <c r="L33" s="66">
        <f>SUM(H33:K33)</f>
        <v>2055454.5</v>
      </c>
      <c r="M33" s="66"/>
      <c r="N33" s="43">
        <v>0</v>
      </c>
      <c r="O33" s="66">
        <v>-199825.5</v>
      </c>
      <c r="P33" s="66"/>
      <c r="Q33" s="43">
        <f>SUM(N33:P33)</f>
        <v>-199825.5</v>
      </c>
      <c r="R33" s="62"/>
    </row>
    <row r="34" spans="1:18" s="3" customFormat="1" ht="21" customHeight="1">
      <c r="A34" s="23"/>
      <c r="B34" s="94" t="s">
        <v>46</v>
      </c>
      <c r="C34" s="95"/>
      <c r="D34" s="46">
        <f>SUM(D33:D33)</f>
        <v>0</v>
      </c>
      <c r="E34" s="66">
        <f>SUM(E33:F33)</f>
        <v>2255280</v>
      </c>
      <c r="F34" s="66"/>
      <c r="G34" s="46">
        <f>SUM(G33:G33)</f>
        <v>2255280</v>
      </c>
      <c r="H34" s="66">
        <f>SUM(H33:I33)</f>
        <v>0</v>
      </c>
      <c r="I34" s="66"/>
      <c r="J34" s="66">
        <f>SUM(J33:K33)</f>
        <v>2055454.5</v>
      </c>
      <c r="K34" s="66"/>
      <c r="L34" s="66">
        <f>SUM(L33:M33)</f>
        <v>2055454.5</v>
      </c>
      <c r="M34" s="66"/>
      <c r="N34" s="43">
        <f>SUM(N33:N33)</f>
        <v>0</v>
      </c>
      <c r="O34" s="58">
        <f>SUM(O33:P33)</f>
        <v>-199825.5</v>
      </c>
      <c r="P34" s="59"/>
      <c r="Q34" s="43">
        <f>SUM(Q33:Q33)</f>
        <v>-199825.5</v>
      </c>
      <c r="R34" s="16"/>
    </row>
    <row r="35" spans="1:18" s="3" customFormat="1" ht="31.5" customHeight="1">
      <c r="A35" s="86" t="s">
        <v>85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16"/>
    </row>
    <row r="37" spans="1:18">
      <c r="A37" s="75" t="s">
        <v>47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</row>
    <row r="38" spans="1:18" s="2" customFormat="1" ht="29.25" customHeight="1">
      <c r="A38" s="87" t="s">
        <v>9</v>
      </c>
      <c r="B38" s="89" t="s">
        <v>48</v>
      </c>
      <c r="C38" s="89"/>
      <c r="D38" s="89"/>
      <c r="E38" s="89"/>
      <c r="F38" s="90"/>
      <c r="G38" s="67" t="s">
        <v>33</v>
      </c>
      <c r="H38" s="64"/>
      <c r="I38" s="65"/>
      <c r="J38" s="67" t="s">
        <v>10</v>
      </c>
      <c r="K38" s="64"/>
      <c r="L38" s="65"/>
      <c r="M38" s="67" t="s">
        <v>8</v>
      </c>
      <c r="N38" s="64"/>
      <c r="O38" s="64"/>
      <c r="P38" s="85"/>
      <c r="Q38" s="1"/>
      <c r="R38" s="1"/>
    </row>
    <row r="39" spans="1:18" s="2" customFormat="1" ht="25.5">
      <c r="A39" s="88"/>
      <c r="B39" s="91"/>
      <c r="C39" s="91"/>
      <c r="D39" s="91"/>
      <c r="E39" s="91"/>
      <c r="F39" s="92"/>
      <c r="G39" s="5" t="s">
        <v>0</v>
      </c>
      <c r="H39" s="33" t="s">
        <v>1</v>
      </c>
      <c r="I39" s="5" t="s">
        <v>31</v>
      </c>
      <c r="J39" s="5" t="s">
        <v>0</v>
      </c>
      <c r="K39" s="5" t="s">
        <v>1</v>
      </c>
      <c r="L39" s="5" t="s">
        <v>31</v>
      </c>
      <c r="M39" s="5" t="s">
        <v>0</v>
      </c>
      <c r="N39" s="5" t="s">
        <v>1</v>
      </c>
      <c r="O39" s="6" t="s">
        <v>31</v>
      </c>
      <c r="P39" s="85"/>
      <c r="Q39" s="1"/>
      <c r="R39" s="1"/>
    </row>
    <row r="40" spans="1:18" s="3" customFormat="1">
      <c r="A40" s="48">
        <v>1</v>
      </c>
      <c r="B40" s="93">
        <v>2</v>
      </c>
      <c r="C40" s="93"/>
      <c r="D40" s="93"/>
      <c r="E40" s="93"/>
      <c r="F40" s="78"/>
      <c r="G40" s="12">
        <v>3</v>
      </c>
      <c r="H40" s="34">
        <v>4</v>
      </c>
      <c r="I40" s="12">
        <v>5</v>
      </c>
      <c r="J40" s="12">
        <v>6</v>
      </c>
      <c r="K40" s="12">
        <v>7</v>
      </c>
      <c r="L40" s="12">
        <v>8</v>
      </c>
      <c r="M40" s="12">
        <v>9</v>
      </c>
      <c r="N40" s="12">
        <v>10</v>
      </c>
      <c r="O40" s="13">
        <v>11</v>
      </c>
      <c r="P40" s="14"/>
      <c r="Q40" s="11"/>
      <c r="R40" s="11"/>
    </row>
    <row r="41" spans="1:18" ht="32.25" customHeight="1">
      <c r="A41" s="51">
        <v>1</v>
      </c>
      <c r="B41" s="70" t="s">
        <v>77</v>
      </c>
      <c r="C41" s="71"/>
      <c r="D41" s="71"/>
      <c r="E41" s="71"/>
      <c r="F41" s="72"/>
      <c r="G41" s="39"/>
      <c r="H41" s="35">
        <v>2255280</v>
      </c>
      <c r="I41" s="39">
        <v>2255280</v>
      </c>
      <c r="J41" s="39"/>
      <c r="K41" s="39">
        <v>2055454.5</v>
      </c>
      <c r="L41" s="39">
        <v>2055454.5</v>
      </c>
      <c r="M41" s="39"/>
      <c r="N41" s="39">
        <v>-199825.5</v>
      </c>
      <c r="O41" s="15">
        <v>-199825.5</v>
      </c>
      <c r="P41" s="18"/>
    </row>
    <row r="42" spans="1:18">
      <c r="A42" s="7" t="s">
        <v>54</v>
      </c>
    </row>
    <row r="43" spans="1:18" s="2" customFormat="1" ht="39" customHeight="1">
      <c r="A43" s="96" t="s">
        <v>9</v>
      </c>
      <c r="B43" s="63" t="s">
        <v>11</v>
      </c>
      <c r="C43" s="63"/>
      <c r="D43" s="63"/>
      <c r="E43" s="63"/>
      <c r="F43" s="63"/>
      <c r="G43" s="63" t="s">
        <v>34</v>
      </c>
      <c r="H43" s="101" t="s">
        <v>12</v>
      </c>
      <c r="I43" s="63" t="s">
        <v>30</v>
      </c>
      <c r="J43" s="63"/>
      <c r="K43" s="63"/>
      <c r="L43" s="63" t="s">
        <v>50</v>
      </c>
      <c r="M43" s="63"/>
      <c r="N43" s="63"/>
      <c r="O43" s="63" t="s">
        <v>8</v>
      </c>
      <c r="P43" s="63"/>
      <c r="Q43" s="63"/>
      <c r="R43" s="1"/>
    </row>
    <row r="44" spans="1:18" s="2" customFormat="1" ht="27" customHeight="1">
      <c r="A44" s="97"/>
      <c r="B44" s="63"/>
      <c r="C44" s="63"/>
      <c r="D44" s="63"/>
      <c r="E44" s="63"/>
      <c r="F44" s="63"/>
      <c r="G44" s="63"/>
      <c r="H44" s="101"/>
      <c r="I44" s="5" t="s">
        <v>0</v>
      </c>
      <c r="J44" s="5" t="s">
        <v>1</v>
      </c>
      <c r="K44" s="5" t="s">
        <v>31</v>
      </c>
      <c r="L44" s="5" t="s">
        <v>0</v>
      </c>
      <c r="M44" s="5" t="s">
        <v>1</v>
      </c>
      <c r="N44" s="5" t="s">
        <v>31</v>
      </c>
      <c r="O44" s="5" t="s">
        <v>0</v>
      </c>
      <c r="P44" s="5" t="s">
        <v>1</v>
      </c>
      <c r="Q44" s="5" t="s">
        <v>31</v>
      </c>
      <c r="R44" s="1"/>
    </row>
    <row r="45" spans="1:18" s="4" customFormat="1">
      <c r="A45" s="19">
        <v>1</v>
      </c>
      <c r="B45" s="76">
        <v>2</v>
      </c>
      <c r="C45" s="76"/>
      <c r="D45" s="76"/>
      <c r="E45" s="76"/>
      <c r="F45" s="76"/>
      <c r="G45" s="19">
        <v>3</v>
      </c>
      <c r="H45" s="36">
        <v>4</v>
      </c>
      <c r="I45" s="19">
        <v>5</v>
      </c>
      <c r="J45" s="19">
        <v>6</v>
      </c>
      <c r="K45" s="19">
        <v>7</v>
      </c>
      <c r="L45" s="19">
        <v>8</v>
      </c>
      <c r="M45" s="19">
        <v>9</v>
      </c>
      <c r="N45" s="19">
        <v>10</v>
      </c>
      <c r="O45" s="19">
        <v>11</v>
      </c>
      <c r="P45" s="19">
        <v>12</v>
      </c>
      <c r="Q45" s="19">
        <v>13</v>
      </c>
      <c r="R45" s="20"/>
    </row>
    <row r="46" spans="1:18" ht="30.75" customHeight="1">
      <c r="A46" s="21"/>
      <c r="B46" s="82" t="s">
        <v>78</v>
      </c>
      <c r="C46" s="83"/>
      <c r="D46" s="83"/>
      <c r="E46" s="83"/>
      <c r="F46" s="84"/>
      <c r="G46" s="22"/>
      <c r="H46" s="37"/>
      <c r="I46" s="23"/>
      <c r="J46" s="23"/>
      <c r="K46" s="23"/>
      <c r="L46" s="23"/>
      <c r="M46" s="23"/>
      <c r="N46" s="23"/>
      <c r="O46" s="23"/>
      <c r="P46" s="23"/>
      <c r="Q46" s="17"/>
    </row>
    <row r="47" spans="1:18" ht="15" customHeight="1">
      <c r="A47" s="24" t="s">
        <v>21</v>
      </c>
      <c r="B47" s="82" t="s">
        <v>49</v>
      </c>
      <c r="C47" s="83"/>
      <c r="D47" s="83"/>
      <c r="E47" s="83"/>
      <c r="F47" s="84"/>
      <c r="G47" s="22"/>
      <c r="H47" s="37"/>
      <c r="I47" s="23"/>
      <c r="J47" s="23"/>
      <c r="K47" s="23"/>
      <c r="L47" s="23"/>
      <c r="M47" s="23"/>
      <c r="N47" s="23"/>
      <c r="O47" s="23"/>
      <c r="P47" s="23"/>
      <c r="Q47" s="17"/>
    </row>
    <row r="48" spans="1:18" ht="36.75" customHeight="1">
      <c r="A48" s="24" t="s">
        <v>19</v>
      </c>
      <c r="B48" s="98" t="s">
        <v>66</v>
      </c>
      <c r="C48" s="99"/>
      <c r="D48" s="99"/>
      <c r="E48" s="99"/>
      <c r="F48" s="100"/>
      <c r="G48" s="12" t="s">
        <v>36</v>
      </c>
      <c r="H48" s="31" t="s">
        <v>67</v>
      </c>
      <c r="I48" s="47">
        <v>0</v>
      </c>
      <c r="J48" s="47">
        <v>2255280</v>
      </c>
      <c r="K48" s="47">
        <f>SUM(I48:J48)</f>
        <v>2255280</v>
      </c>
      <c r="L48" s="47">
        <v>0</v>
      </c>
      <c r="M48" s="47">
        <v>2055454.5</v>
      </c>
      <c r="N48" s="47">
        <v>2055454.5</v>
      </c>
      <c r="O48" s="47">
        <f>L48-I48</f>
        <v>0</v>
      </c>
      <c r="P48" s="47">
        <v>-199825.5</v>
      </c>
      <c r="Q48" s="47">
        <f>SUM(O48:P48)</f>
        <v>-199825.5</v>
      </c>
    </row>
    <row r="49" spans="1:17" ht="27.75" customHeight="1">
      <c r="A49" s="21"/>
      <c r="B49" s="70" t="s">
        <v>68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2"/>
    </row>
    <row r="50" spans="1:17" ht="15" customHeight="1">
      <c r="A50" s="24" t="s">
        <v>22</v>
      </c>
      <c r="B50" s="82" t="s">
        <v>52</v>
      </c>
      <c r="C50" s="83"/>
      <c r="D50" s="83"/>
      <c r="E50" s="83"/>
      <c r="F50" s="84"/>
      <c r="G50" s="25"/>
      <c r="H50" s="38"/>
      <c r="I50" s="26"/>
      <c r="J50" s="26"/>
      <c r="K50" s="27"/>
      <c r="L50" s="27"/>
      <c r="M50" s="27"/>
      <c r="N50" s="27"/>
      <c r="O50" s="27"/>
      <c r="P50" s="28"/>
      <c r="Q50" s="25"/>
    </row>
    <row r="51" spans="1:17" ht="30" customHeight="1">
      <c r="A51" s="24" t="s">
        <v>20</v>
      </c>
      <c r="B51" s="70" t="s">
        <v>57</v>
      </c>
      <c r="C51" s="71"/>
      <c r="D51" s="71"/>
      <c r="E51" s="71"/>
      <c r="F51" s="72"/>
      <c r="G51" s="57" t="s">
        <v>58</v>
      </c>
      <c r="H51" s="31" t="s">
        <v>64</v>
      </c>
      <c r="I51" s="49">
        <v>0</v>
      </c>
      <c r="J51" s="49">
        <v>3</v>
      </c>
      <c r="K51" s="40">
        <f>SUM(I51:J51)</f>
        <v>3</v>
      </c>
      <c r="L51" s="40">
        <v>0</v>
      </c>
      <c r="M51" s="40">
        <v>3</v>
      </c>
      <c r="N51" s="40">
        <f>SUM(L51:M51)</f>
        <v>3</v>
      </c>
      <c r="O51" s="40">
        <f>L51-I51</f>
        <v>0</v>
      </c>
      <c r="P51" s="40">
        <f>M51-J51</f>
        <v>0</v>
      </c>
      <c r="Q51" s="40">
        <f>SUM(O51:P51)</f>
        <v>0</v>
      </c>
    </row>
    <row r="52" spans="1:17" ht="22.5" customHeight="1">
      <c r="A52" s="21"/>
      <c r="B52" s="70" t="s">
        <v>51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2"/>
    </row>
    <row r="53" spans="1:17" ht="15" customHeight="1">
      <c r="A53" s="24" t="s">
        <v>23</v>
      </c>
      <c r="B53" s="102" t="s">
        <v>53</v>
      </c>
      <c r="C53" s="102"/>
      <c r="D53" s="102"/>
      <c r="E53" s="102"/>
      <c r="F53" s="102"/>
      <c r="G53" s="25"/>
      <c r="H53" s="38"/>
      <c r="I53" s="26"/>
      <c r="J53" s="26"/>
      <c r="K53" s="27"/>
      <c r="L53" s="27"/>
      <c r="M53" s="27"/>
      <c r="N53" s="27"/>
      <c r="O53" s="27"/>
      <c r="P53" s="27"/>
      <c r="Q53" s="25"/>
    </row>
    <row r="54" spans="1:17" ht="25.5" customHeight="1">
      <c r="A54" s="24" t="s">
        <v>24</v>
      </c>
      <c r="B54" s="70" t="s">
        <v>79</v>
      </c>
      <c r="C54" s="71"/>
      <c r="D54" s="71"/>
      <c r="E54" s="71"/>
      <c r="F54" s="72"/>
      <c r="G54" s="5" t="s">
        <v>36</v>
      </c>
      <c r="H54" s="31" t="s">
        <v>35</v>
      </c>
      <c r="I54" s="50">
        <v>0</v>
      </c>
      <c r="J54" s="50">
        <v>751760</v>
      </c>
      <c r="K54" s="50">
        <v>751760</v>
      </c>
      <c r="L54" s="50">
        <v>0</v>
      </c>
      <c r="M54" s="50">
        <v>685151.5</v>
      </c>
      <c r="N54" s="50">
        <f>SUM(L54:M54)</f>
        <v>685151.5</v>
      </c>
      <c r="O54" s="50">
        <f>L54-I54</f>
        <v>0</v>
      </c>
      <c r="P54" s="50">
        <f>M54-J54</f>
        <v>-66608.5</v>
      </c>
      <c r="Q54" s="47">
        <f>SUM(O54:P54)</f>
        <v>-66608.5</v>
      </c>
    </row>
    <row r="55" spans="1:17" ht="25.5" customHeight="1">
      <c r="A55" s="21"/>
      <c r="B55" s="70" t="s">
        <v>68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2"/>
    </row>
    <row r="56" spans="1:17" ht="18.75" customHeight="1">
      <c r="A56" s="21">
        <v>4</v>
      </c>
      <c r="B56" s="82" t="s">
        <v>59</v>
      </c>
      <c r="C56" s="83"/>
      <c r="D56" s="83"/>
      <c r="E56" s="83"/>
      <c r="F56" s="84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</row>
    <row r="57" spans="1:17" ht="24" customHeight="1">
      <c r="A57" s="54" t="s">
        <v>60</v>
      </c>
      <c r="B57" s="70" t="s">
        <v>80</v>
      </c>
      <c r="C57" s="71"/>
      <c r="D57" s="71"/>
      <c r="E57" s="71"/>
      <c r="F57" s="72"/>
      <c r="G57" s="52"/>
      <c r="H57" s="53"/>
      <c r="I57" s="54"/>
      <c r="J57" s="54"/>
      <c r="K57" s="54"/>
      <c r="L57" s="54"/>
      <c r="M57" s="54"/>
      <c r="N57" s="54"/>
      <c r="O57" s="54"/>
      <c r="P57" s="54"/>
      <c r="Q57" s="54"/>
    </row>
    <row r="58" spans="1:17" ht="39.75" customHeight="1">
      <c r="A58" s="54"/>
      <c r="B58" s="103" t="s">
        <v>81</v>
      </c>
      <c r="C58" s="103"/>
      <c r="D58" s="103"/>
      <c r="E58" s="103"/>
      <c r="F58" s="103"/>
      <c r="G58" s="56" t="s">
        <v>61</v>
      </c>
      <c r="H58" s="56" t="s">
        <v>82</v>
      </c>
      <c r="I58" s="54" t="s">
        <v>63</v>
      </c>
      <c r="J58" s="54" t="s">
        <v>65</v>
      </c>
      <c r="K58" s="54" t="s">
        <v>65</v>
      </c>
      <c r="L58" s="54" t="s">
        <v>63</v>
      </c>
      <c r="M58" s="54" t="s">
        <v>65</v>
      </c>
      <c r="N58" s="54" t="s">
        <v>65</v>
      </c>
      <c r="O58" s="54" t="s">
        <v>63</v>
      </c>
      <c r="P58" s="54" t="s">
        <v>63</v>
      </c>
      <c r="Q58" s="54" t="s">
        <v>63</v>
      </c>
    </row>
    <row r="59" spans="1:17" ht="24" customHeight="1">
      <c r="A59" s="54"/>
      <c r="B59" s="103" t="s">
        <v>51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</row>
    <row r="60" spans="1:17" ht="37.5" customHeight="1">
      <c r="A60" s="54"/>
      <c r="B60" s="103" t="s">
        <v>83</v>
      </c>
      <c r="C60" s="103"/>
      <c r="D60" s="103"/>
      <c r="E60" s="103"/>
      <c r="F60" s="103"/>
      <c r="G60" s="56" t="s">
        <v>61</v>
      </c>
      <c r="H60" s="55" t="s">
        <v>62</v>
      </c>
      <c r="I60" s="54" t="s">
        <v>63</v>
      </c>
      <c r="J60" s="54" t="s">
        <v>65</v>
      </c>
      <c r="K60" s="54" t="s">
        <v>65</v>
      </c>
      <c r="L60" s="54" t="s">
        <v>63</v>
      </c>
      <c r="M60" s="54" t="s">
        <v>65</v>
      </c>
      <c r="N60" s="54" t="s">
        <v>65</v>
      </c>
      <c r="O60" s="54" t="s">
        <v>63</v>
      </c>
      <c r="P60" s="54" t="s">
        <v>63</v>
      </c>
      <c r="Q60" s="54" t="s">
        <v>63</v>
      </c>
    </row>
    <row r="61" spans="1:17" ht="24" customHeight="1">
      <c r="A61" s="54"/>
      <c r="B61" s="103" t="s">
        <v>51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</row>
    <row r="62" spans="1:17" ht="35.25" customHeight="1">
      <c r="A62" s="21"/>
      <c r="B62" s="103" t="s">
        <v>84</v>
      </c>
      <c r="C62" s="103"/>
      <c r="D62" s="103"/>
      <c r="E62" s="103"/>
      <c r="F62" s="103"/>
      <c r="G62" s="56" t="s">
        <v>61</v>
      </c>
      <c r="H62" s="106" t="s">
        <v>62</v>
      </c>
      <c r="I62" s="56">
        <v>0</v>
      </c>
      <c r="J62" s="56">
        <v>100</v>
      </c>
      <c r="K62" s="56">
        <v>100</v>
      </c>
      <c r="L62" s="56">
        <v>0</v>
      </c>
      <c r="M62" s="56">
        <v>100</v>
      </c>
      <c r="N62" s="56">
        <v>100</v>
      </c>
      <c r="O62" s="56">
        <v>0</v>
      </c>
      <c r="P62" s="56">
        <v>0</v>
      </c>
      <c r="Q62" s="56">
        <v>0</v>
      </c>
    </row>
    <row r="63" spans="1:17" ht="22.5" customHeight="1">
      <c r="A63" s="21"/>
      <c r="B63" s="103" t="s">
        <v>51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</row>
    <row r="64" spans="1:17">
      <c r="A64" s="104" t="s">
        <v>56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</row>
    <row r="65" spans="1:17" ht="18" customHeight="1">
      <c r="A65" s="105" t="s">
        <v>86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</row>
    <row r="66" spans="1:17" ht="23.25" customHeight="1">
      <c r="A66" s="29" t="s">
        <v>38</v>
      </c>
      <c r="O66" s="7" t="s">
        <v>37</v>
      </c>
    </row>
    <row r="68" spans="1:17" ht="27" customHeight="1">
      <c r="A68" s="29" t="s">
        <v>15</v>
      </c>
      <c r="O68" s="7" t="s">
        <v>55</v>
      </c>
    </row>
  </sheetData>
  <mergeCells count="99">
    <mergeCell ref="B58:F58"/>
    <mergeCell ref="B59:Q59"/>
    <mergeCell ref="B60:F60"/>
    <mergeCell ref="B61:Q61"/>
    <mergeCell ref="B62:F62"/>
    <mergeCell ref="B63:Q63"/>
    <mergeCell ref="A64:Q64"/>
    <mergeCell ref="A65:Q65"/>
    <mergeCell ref="B55:Q55"/>
    <mergeCell ref="B45:F45"/>
    <mergeCell ref="B46:F46"/>
    <mergeCell ref="B47:F47"/>
    <mergeCell ref="B48:F48"/>
    <mergeCell ref="B49:Q49"/>
    <mergeCell ref="B50:F50"/>
    <mergeCell ref="B51:F51"/>
    <mergeCell ref="G43:G44"/>
    <mergeCell ref="H43:H44"/>
    <mergeCell ref="B53:F53"/>
    <mergeCell ref="O43:Q43"/>
    <mergeCell ref="L43:N43"/>
    <mergeCell ref="B52:Q52"/>
    <mergeCell ref="G38:I38"/>
    <mergeCell ref="B38:F39"/>
    <mergeCell ref="B40:F40"/>
    <mergeCell ref="B34:C34"/>
    <mergeCell ref="E34:F34"/>
    <mergeCell ref="L34:M34"/>
    <mergeCell ref="A43:A44"/>
    <mergeCell ref="B43:F44"/>
    <mergeCell ref="B54:F54"/>
    <mergeCell ref="A1:Q1"/>
    <mergeCell ref="A2:Q2"/>
    <mergeCell ref="A3:Q3"/>
    <mergeCell ref="A7:Q7"/>
    <mergeCell ref="A8:Q8"/>
    <mergeCell ref="A5:Q5"/>
    <mergeCell ref="A4:Q4"/>
    <mergeCell ref="E10:M10"/>
    <mergeCell ref="E13:M13"/>
    <mergeCell ref="E16:M16"/>
    <mergeCell ref="B16:C16"/>
    <mergeCell ref="B10:C10"/>
    <mergeCell ref="B13:C13"/>
    <mergeCell ref="B11:C11"/>
    <mergeCell ref="B14:C14"/>
    <mergeCell ref="A19:M19"/>
    <mergeCell ref="A20:B20"/>
    <mergeCell ref="A29:M29"/>
    <mergeCell ref="C20:M20"/>
    <mergeCell ref="A21:B21"/>
    <mergeCell ref="C21:M21"/>
    <mergeCell ref="A23:M23"/>
    <mergeCell ref="A24:M24"/>
    <mergeCell ref="A25:B25"/>
    <mergeCell ref="A26:B26"/>
    <mergeCell ref="C25:M25"/>
    <mergeCell ref="C26:M26"/>
    <mergeCell ref="A28:B28"/>
    <mergeCell ref="C28:M28"/>
    <mergeCell ref="A30:A31"/>
    <mergeCell ref="B17:C17"/>
    <mergeCell ref="O31:P31"/>
    <mergeCell ref="O32:P32"/>
    <mergeCell ref="O33:P33"/>
    <mergeCell ref="H32:I32"/>
    <mergeCell ref="A27:B27"/>
    <mergeCell ref="C27:M27"/>
    <mergeCell ref="L33:M33"/>
    <mergeCell ref="J33:K33"/>
    <mergeCell ref="H33:I33"/>
    <mergeCell ref="R30:R33"/>
    <mergeCell ref="E31:F31"/>
    <mergeCell ref="D30:G30"/>
    <mergeCell ref="B30:C31"/>
    <mergeCell ref="B32:C32"/>
    <mergeCell ref="E32:F32"/>
    <mergeCell ref="E33:F33"/>
    <mergeCell ref="B33:C33"/>
    <mergeCell ref="L32:M32"/>
    <mergeCell ref="H30:M30"/>
    <mergeCell ref="J31:K31"/>
    <mergeCell ref="L31:M31"/>
    <mergeCell ref="J32:K32"/>
    <mergeCell ref="N30:Q30"/>
    <mergeCell ref="H31:I31"/>
    <mergeCell ref="B56:F56"/>
    <mergeCell ref="B57:F57"/>
    <mergeCell ref="P38:P39"/>
    <mergeCell ref="J38:L38"/>
    <mergeCell ref="M38:O38"/>
    <mergeCell ref="O34:P34"/>
    <mergeCell ref="I43:K43"/>
    <mergeCell ref="H34:I34"/>
    <mergeCell ref="J34:K34"/>
    <mergeCell ref="A35:Q35"/>
    <mergeCell ref="A38:A39"/>
    <mergeCell ref="B41:F41"/>
    <mergeCell ref="A37:O37"/>
  </mergeCells>
  <pageMargins left="0.19685039370078741" right="0.19685039370078741" top="0.27559055118110237" bottom="0.27559055118110237" header="0.19685039370078741" footer="0.19685039370078741"/>
  <pageSetup paperSize="9" scale="74" orientation="landscape" horizontalDpi="180" verticalDpi="180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1518330 звіт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2020-01-17T10:34:18Z</dcterms:modified>
</cp:coreProperties>
</file>